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Лист1!$A$1:$I$28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F27" i="2"/>
  <c r="G27" i="2"/>
  <c r="C27" i="2"/>
  <c r="D27" i="2"/>
  <c r="F23" i="2" l="1"/>
  <c r="G23" i="2"/>
  <c r="E23" i="2"/>
  <c r="D23" i="2"/>
  <c r="C23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<sst xmlns="http://schemas.openxmlformats.org/spreadsheetml/2006/main" count="53" uniqueCount="33">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</sst>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0" t="s">
        <v>14</v>
      </c>
      <c r="B2" s="41"/>
      <c r="C2" s="41"/>
      <c r="D2" s="41"/>
      <c r="E2" s="41"/>
      <c r="F2" s="41"/>
      <c r="G2" s="41"/>
      <c r="H2" s="11">
        <v>45044</v>
      </c>
    </row>
    <row r="3" spans="1:16" s="6" customFormat="1" ht="121.5" customHeight="1" x14ac:dyDescent="0.3">
      <c r="A3" s="42" t="s">
        <v>10</v>
      </c>
      <c r="B3" s="43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4">
        <v>1</v>
      </c>
      <c r="B4" s="45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39" t="s">
        <v>15</v>
      </c>
      <c r="B5" s="39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17</v>
      </c>
      <c r="B9" s="29" t="s">
        <v>18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19</v>
      </c>
      <c r="B10" s="29" t="s">
        <v>20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39" t="s">
        <v>16</v>
      </c>
      <c r="B11" s="39"/>
      <c r="C11" s="8">
        <f>SUM(C12:C14)</f>
        <v>54</v>
      </c>
      <c r="D11" s="30">
        <f t="shared" ref="D11:G11" si="1">SUM(D12:D14)</f>
        <v>1619758.42</v>
      </c>
      <c r="E11" s="8">
        <f t="shared" si="1"/>
        <v>3</v>
      </c>
      <c r="F11" s="8">
        <f t="shared" si="1"/>
        <v>40</v>
      </c>
      <c r="G11" s="8">
        <f t="shared" si="1"/>
        <v>0</v>
      </c>
      <c r="H11" s="31" t="s">
        <v>29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2</v>
      </c>
      <c r="D12" s="27">
        <v>150772.28</v>
      </c>
      <c r="E12" s="10">
        <v>0</v>
      </c>
      <c r="F12" s="10">
        <v>2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48</v>
      </c>
      <c r="D13" s="27">
        <v>1235555</v>
      </c>
      <c r="E13" s="10">
        <v>3</v>
      </c>
      <c r="F13" s="10">
        <v>36</v>
      </c>
      <c r="G13" s="10">
        <v>0</v>
      </c>
      <c r="H13" s="32" t="s">
        <v>29</v>
      </c>
    </row>
    <row r="14" spans="1:16" ht="75" x14ac:dyDescent="0.25">
      <c r="A14" s="29" t="s">
        <v>21</v>
      </c>
      <c r="B14" s="29" t="s">
        <v>22</v>
      </c>
      <c r="C14" s="10">
        <v>4</v>
      </c>
      <c r="D14" s="27">
        <v>233431.14</v>
      </c>
      <c r="E14" s="10">
        <v>0</v>
      </c>
      <c r="F14" s="10">
        <v>2</v>
      </c>
      <c r="G14" s="10">
        <v>0</v>
      </c>
      <c r="H14" s="10"/>
    </row>
    <row r="15" spans="1:16" ht="72" customHeight="1" x14ac:dyDescent="0.25">
      <c r="A15" s="39" t="s">
        <v>23</v>
      </c>
      <c r="B15" s="39"/>
      <c r="C15" s="8">
        <f>SUM(C16)</f>
        <v>3</v>
      </c>
      <c r="D15" s="30">
        <f t="shared" ref="D15:G15" si="2">SUM(D16)</f>
        <v>10668</v>
      </c>
      <c r="E15" s="8">
        <f t="shared" si="2"/>
        <v>0</v>
      </c>
      <c r="F15" s="8">
        <f t="shared" si="2"/>
        <v>3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3</v>
      </c>
      <c r="D16" s="27">
        <v>10668</v>
      </c>
      <c r="E16" s="10">
        <v>0</v>
      </c>
      <c r="F16" s="10">
        <v>3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39" t="s">
        <v>24</v>
      </c>
      <c r="B17" s="39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1</v>
      </c>
      <c r="G17" s="8">
        <f t="shared" ref="G17" si="6">SUM(G18)</f>
        <v>0</v>
      </c>
      <c r="H17" s="8"/>
    </row>
    <row r="18" spans="1:8" ht="37.5" x14ac:dyDescent="0.25">
      <c r="A18" s="10" t="s">
        <v>6</v>
      </c>
      <c r="B18" s="10" t="s">
        <v>11</v>
      </c>
      <c r="C18" s="10">
        <v>2</v>
      </c>
      <c r="D18" s="27">
        <v>30000</v>
      </c>
      <c r="E18" s="10">
        <v>0</v>
      </c>
      <c r="F18" s="10">
        <v>1</v>
      </c>
      <c r="G18" s="10">
        <v>0</v>
      </c>
      <c r="H18" s="14"/>
    </row>
    <row r="19" spans="1:8" ht="55.5" customHeight="1" x14ac:dyDescent="0.25">
      <c r="A19" s="39" t="s">
        <v>25</v>
      </c>
      <c r="B19" s="39"/>
      <c r="C19" s="8">
        <f>SUM(C20:C22)</f>
        <v>31</v>
      </c>
      <c r="D19" s="30">
        <f t="shared" ref="D19:G19" si="7">SUM(D20:D22)</f>
        <v>365189.99</v>
      </c>
      <c r="E19" s="8">
        <f t="shared" si="7"/>
        <v>0</v>
      </c>
      <c r="F19" s="8">
        <f t="shared" si="7"/>
        <v>1</v>
      </c>
      <c r="G19" s="8">
        <f t="shared" si="7"/>
        <v>0</v>
      </c>
      <c r="H19" s="31" t="s">
        <v>29</v>
      </c>
    </row>
    <row r="20" spans="1:8" ht="37.5" x14ac:dyDescent="0.25">
      <c r="A20" s="10" t="s">
        <v>7</v>
      </c>
      <c r="B20" s="10" t="s">
        <v>12</v>
      </c>
      <c r="C20" s="10">
        <v>1</v>
      </c>
      <c r="D20" s="27">
        <v>8500.0499999999993</v>
      </c>
      <c r="E20" s="10">
        <v>0</v>
      </c>
      <c r="F20" s="10">
        <v>0</v>
      </c>
      <c r="G20" s="10">
        <v>0</v>
      </c>
      <c r="H20" s="32" t="s">
        <v>29</v>
      </c>
    </row>
    <row r="21" spans="1:8" ht="37.5" x14ac:dyDescent="0.25">
      <c r="A21" s="29" t="s">
        <v>27</v>
      </c>
      <c r="B21" s="29" t="s">
        <v>28</v>
      </c>
      <c r="C21" s="10">
        <v>1</v>
      </c>
      <c r="D21" s="27">
        <v>5206.74</v>
      </c>
      <c r="E21" s="10">
        <v>0</v>
      </c>
      <c r="F21" s="10">
        <v>1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351483.2</v>
      </c>
      <c r="E22" s="10">
        <v>0</v>
      </c>
      <c r="F22" s="10">
        <v>0</v>
      </c>
      <c r="G22" s="10">
        <v>0</v>
      </c>
      <c r="H22" s="14"/>
    </row>
    <row r="23" spans="1:8" ht="61.5" customHeight="1" x14ac:dyDescent="0.25">
      <c r="A23" s="39" t="s">
        <v>26</v>
      </c>
      <c r="B23" s="39"/>
      <c r="C23" s="16">
        <f>SUM(C24:C26)</f>
        <v>59</v>
      </c>
      <c r="D23" s="25">
        <f>SUM(D24:D26)</f>
        <v>1548463.2400000002</v>
      </c>
      <c r="E23" s="16">
        <f>SUM(E24:E26)</f>
        <v>0</v>
      </c>
      <c r="F23" s="16">
        <f t="shared" ref="F23:G23" si="8">SUM(F24:F26)</f>
        <v>0</v>
      </c>
      <c r="G23" s="16">
        <f t="shared" si="8"/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0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0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46</v>
      </c>
      <c r="D26" s="27">
        <v>823255</v>
      </c>
      <c r="E26" s="10">
        <v>0</v>
      </c>
      <c r="F26" s="10">
        <v>0</v>
      </c>
      <c r="G26" s="10">
        <v>0</v>
      </c>
      <c r="H26" s="14"/>
    </row>
    <row r="27" spans="1:8" ht="41.25" customHeight="1" x14ac:dyDescent="0.25">
      <c r="A27" s="37" t="s">
        <v>30</v>
      </c>
      <c r="B27" s="38"/>
      <c r="C27" s="33">
        <f>SUM(C28)</f>
        <v>2</v>
      </c>
      <c r="D27" s="34">
        <f>SUM(D28)</f>
        <v>6000</v>
      </c>
      <c r="E27" s="16">
        <f t="shared" ref="E27:G27" si="9">SUM(E28)</f>
        <v>0</v>
      </c>
      <c r="F27" s="16">
        <f t="shared" si="9"/>
        <v>0</v>
      </c>
      <c r="G27" s="16">
        <f t="shared" si="9"/>
        <v>0</v>
      </c>
      <c r="H27" s="5"/>
    </row>
    <row r="28" spans="1:8" ht="41.25" customHeight="1" x14ac:dyDescent="0.25">
      <c r="A28" s="35" t="s">
        <v>31</v>
      </c>
      <c r="B28" s="35" t="s">
        <v>32</v>
      </c>
      <c r="C28" s="35">
        <v>2</v>
      </c>
      <c r="D28" s="36">
        <v>6000</v>
      </c>
      <c r="E28" s="35">
        <v>0</v>
      </c>
      <c r="F28" s="35">
        <v>0</v>
      </c>
      <c r="G28" s="35">
        <v>0</v>
      </c>
      <c r="H28" s="14"/>
    </row>
  </sheetData>
  <mergeCells count="10">
    <mergeCell ref="A2:G2"/>
    <mergeCell ref="A3:B3"/>
    <mergeCell ref="A4:B4"/>
    <mergeCell ref="A5:B5"/>
    <mergeCell ref="A11:B11"/>
    <mergeCell ref="A27:B27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7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2023-04-28T09:43:00Z</dcterms:modified>
</cp:coreProperties>
</file>